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activeTab="3"/>
  </bookViews>
  <sheets>
    <sheet name=" computation-1" sheetId="1" r:id="rId1"/>
    <sheet name="chepter vi" sheetId="6" r:id="rId2"/>
    <sheet name="Balance sheet" sheetId="3" r:id="rId3"/>
    <sheet name="Depericiation" sheetId="4" r:id="rId4"/>
    <sheet name="Sheet1" sheetId="5" state="hidden" r:id="rId5"/>
    <sheet name="Sheet2" sheetId="2" state="hidden" r:id="rId6"/>
  </sheets>
  <calcPr calcId="125725"/>
</workbook>
</file>

<file path=xl/calcChain.xml><?xml version="1.0" encoding="utf-8"?>
<calcChain xmlns="http://schemas.openxmlformats.org/spreadsheetml/2006/main">
  <c r="N36" i="6"/>
  <c r="L36"/>
  <c r="J36"/>
  <c r="F17"/>
  <c r="F16"/>
  <c r="H12"/>
  <c r="H11"/>
  <c r="H10"/>
  <c r="H9"/>
  <c r="H8"/>
  <c r="H7"/>
  <c r="H6"/>
  <c r="O3"/>
  <c r="H13" l="1"/>
  <c r="F18"/>
  <c r="J4" l="1"/>
  <c r="D11" i="5"/>
  <c r="B11"/>
  <c r="G16" i="4"/>
  <c r="G15"/>
  <c r="G14"/>
  <c r="L14" s="1"/>
  <c r="G13"/>
  <c r="L13" s="1"/>
  <c r="G12"/>
  <c r="G11"/>
  <c r="G10"/>
  <c r="L10" s="1"/>
  <c r="G9"/>
  <c r="L9" s="1"/>
  <c r="G8"/>
  <c r="K16"/>
  <c r="L16" s="1"/>
  <c r="K15"/>
  <c r="L15" s="1"/>
  <c r="K14"/>
  <c r="K13"/>
  <c r="K12"/>
  <c r="L12" s="1"/>
  <c r="K11"/>
  <c r="L11" s="1"/>
  <c r="K10"/>
  <c r="K9"/>
  <c r="K8"/>
  <c r="L8" s="1"/>
  <c r="D28" i="1"/>
  <c r="C23" l="1"/>
  <c r="D23" s="1"/>
  <c r="D30" s="1"/>
</calcChain>
</file>

<file path=xl/sharedStrings.xml><?xml version="1.0" encoding="utf-8"?>
<sst xmlns="http://schemas.openxmlformats.org/spreadsheetml/2006/main" count="176" uniqueCount="159">
  <si>
    <t>Amt. (Rs.)</t>
  </si>
  <si>
    <t>&gt;</t>
  </si>
  <si>
    <t xml:space="preserve">Less: Deduction u/s 24b </t>
  </si>
  <si>
    <t>Bank Interest</t>
  </si>
  <si>
    <t>FDR's Interest</t>
  </si>
  <si>
    <t xml:space="preserve">  Standard Deduction @ 30%</t>
  </si>
  <si>
    <t>Purchases</t>
  </si>
  <si>
    <t>Depreciation</t>
  </si>
  <si>
    <t>Machinery</t>
  </si>
  <si>
    <t xml:space="preserve">M/S </t>
  </si>
  <si>
    <t>Date of birth</t>
  </si>
  <si>
    <t xml:space="preserve">Name </t>
  </si>
  <si>
    <t>S/o</t>
  </si>
  <si>
    <t xml:space="preserve">Address </t>
  </si>
  <si>
    <t xml:space="preserve">Status </t>
  </si>
  <si>
    <t xml:space="preserve">Assessment year </t>
  </si>
  <si>
    <t xml:space="preserve">Previous year ending </t>
  </si>
  <si>
    <t xml:space="preserve">PAN </t>
  </si>
  <si>
    <t xml:space="preserve">Ward </t>
  </si>
  <si>
    <t>COMPUTATION OF TOTAL INCOME</t>
  </si>
  <si>
    <t>Depreciation Chart as per Income Tax Act. 1961</t>
  </si>
  <si>
    <t>S. No.</t>
  </si>
  <si>
    <t>Particulars</t>
  </si>
  <si>
    <t>WDV as on</t>
  </si>
  <si>
    <t>Additions</t>
  </si>
  <si>
    <t>More than</t>
  </si>
  <si>
    <t>180 Days</t>
  </si>
  <si>
    <t>Sale /</t>
  </si>
  <si>
    <t>Transfer</t>
  </si>
  <si>
    <t>Total</t>
  </si>
  <si>
    <t>Dep. Rate</t>
  </si>
  <si>
    <t>Less than</t>
  </si>
  <si>
    <t>180 days</t>
  </si>
  <si>
    <t xml:space="preserve">Office Cabin </t>
  </si>
  <si>
    <t xml:space="preserve">Car </t>
  </si>
  <si>
    <t xml:space="preserve">Computer </t>
  </si>
  <si>
    <t xml:space="preserve">Electric Panel </t>
  </si>
  <si>
    <t xml:space="preserve">Generator Set </t>
  </si>
  <si>
    <t xml:space="preserve">Tools </t>
  </si>
  <si>
    <t xml:space="preserve">Transformer </t>
  </si>
  <si>
    <t>(Prop. Sh. )</t>
  </si>
  <si>
    <t xml:space="preserve">Less than </t>
  </si>
  <si>
    <t>M/s</t>
  </si>
  <si>
    <t>Address</t>
  </si>
  <si>
    <t xml:space="preserve">CAPITALACCOUNT OF </t>
  </si>
  <si>
    <t>FOR THE PERIOD ENDED 31.03.2012</t>
  </si>
  <si>
    <t>AMOUNT</t>
  </si>
  <si>
    <t>DRAWING</t>
  </si>
  <si>
    <t>BALANCE</t>
  </si>
  <si>
    <t xml:space="preserve">OP. BALANCE </t>
  </si>
  <si>
    <t>PROFIT</t>
  </si>
  <si>
    <t>Purticulars</t>
  </si>
  <si>
    <t>DETAILS OF DEDUCTIO UNDER CHEPTER VI</t>
  </si>
  <si>
    <t>Deatil of L.I.P.</t>
  </si>
  <si>
    <t>S. No</t>
  </si>
  <si>
    <t>Policy No</t>
  </si>
  <si>
    <t>Amount</t>
  </si>
  <si>
    <t>Tution Fees</t>
  </si>
  <si>
    <t>Detail of TDS on Non salry</t>
  </si>
  <si>
    <t xml:space="preserve">Name and Address of the </t>
  </si>
  <si>
    <t>City</t>
  </si>
  <si>
    <t>State</t>
  </si>
  <si>
    <t>Pin</t>
  </si>
  <si>
    <t>TAN no</t>
  </si>
  <si>
    <t xml:space="preserve">date of </t>
  </si>
  <si>
    <t xml:space="preserve">Amount </t>
  </si>
  <si>
    <t>Tax Deducted</t>
  </si>
  <si>
    <t xml:space="preserve">Amount out of (10) </t>
  </si>
  <si>
    <t>person who deducted the tax</t>
  </si>
  <si>
    <t>Payment</t>
  </si>
  <si>
    <t>Paid Cre-</t>
  </si>
  <si>
    <t xml:space="preserve"> incl.sur. &amp; edu.</t>
  </si>
  <si>
    <t xml:space="preserve">to be allowede as cr. </t>
  </si>
  <si>
    <t>Credit</t>
  </si>
  <si>
    <t>dited Rs</t>
  </si>
  <si>
    <t>Cess</t>
  </si>
  <si>
    <t>During the year</t>
  </si>
  <si>
    <t xml:space="preserve">SIGNATURE </t>
  </si>
  <si>
    <t>COMPUTAX 519</t>
  </si>
  <si>
    <t>Computation of total income</t>
  </si>
  <si>
    <t>Profits and gains from business or profession</t>
  </si>
  <si>
    <t xml:space="preserve">Deductions under Chapter VI-A </t>
  </si>
  <si>
    <t>(s of Schedule VIA)</t>
  </si>
  <si>
    <t>Total income</t>
  </si>
  <si>
    <t>Income from other sources</t>
  </si>
  <si>
    <t>Net agricultural income/ any other income for rate purpose (4 of Schedule EI) 13 0</t>
  </si>
  <si>
    <t>Tax payable on total income</t>
  </si>
  <si>
    <t>Tax at normal rates</t>
  </si>
  <si>
    <t>Tax at special rates (</t>
  </si>
  <si>
    <t>Rebate on Agricultural income</t>
  </si>
  <si>
    <t>Tax Payable on Total Income</t>
  </si>
  <si>
    <t>Education cess, including secondary and higher education cess on (3)</t>
  </si>
  <si>
    <t>Taxes Paid</t>
  </si>
  <si>
    <t>Advance Tax (from Schedule-IT)</t>
  </si>
  <si>
    <t>TDS (total of column 7 of Schedule-TDS1 and column 7 of Schedule-</t>
  </si>
  <si>
    <t>TDS2)</t>
  </si>
  <si>
    <t>TCS (column 7 of Schedule-TCS)</t>
  </si>
  <si>
    <t>Self Assessment Tax (from Schedule-IT)</t>
  </si>
  <si>
    <t>Total Taxes Paid (</t>
  </si>
  <si>
    <t>Amount payable</t>
  </si>
  <si>
    <t>Refund (</t>
  </si>
  <si>
    <t xml:space="preserve">TRADING &amp; PROFIT &amp; LOSS ACCOUNT </t>
  </si>
  <si>
    <t>Proprietor’s fund</t>
  </si>
  <si>
    <t>opening</t>
  </si>
  <si>
    <t>Balance carried to balance</t>
  </si>
  <si>
    <t>Drawing</t>
  </si>
  <si>
    <t>Fixed assets</t>
  </si>
  <si>
    <t>Gross: Block</t>
  </si>
  <si>
    <t>Net Block (a – b)</t>
  </si>
  <si>
    <t>Current assets, loans and advances</t>
  </si>
  <si>
    <t>Inventories</t>
  </si>
  <si>
    <t>Cash-in-hand</t>
  </si>
  <si>
    <t>Balance with banks</t>
  </si>
  <si>
    <t>Current liabilities and provisions</t>
  </si>
  <si>
    <t>Other Provisions</t>
  </si>
  <si>
    <t>Profit and Loss Account</t>
  </si>
  <si>
    <t>for the previous year 2010-11 of the proprietary business</t>
  </si>
  <si>
    <t>Opening Stock</t>
  </si>
  <si>
    <t>Freight</t>
  </si>
  <si>
    <t>Power and fuel</t>
  </si>
  <si>
    <t>Rents</t>
  </si>
  <si>
    <t>Salaries and wages</t>
  </si>
  <si>
    <t>Workmen and staff welfare</t>
  </si>
  <si>
    <t>Conveyance expenses</t>
  </si>
  <si>
    <t>Telephone expenses</t>
  </si>
  <si>
    <t>Other expenses</t>
  </si>
  <si>
    <t xml:space="preserve">NAME OF ASSASSEE :    </t>
  </si>
  <si>
    <t xml:space="preserve"> PAN             </t>
  </si>
  <si>
    <t>Proprietor’s capital(A+B-C)</t>
  </si>
  <si>
    <t>A</t>
  </si>
  <si>
    <t>B</t>
  </si>
  <si>
    <t>C</t>
  </si>
  <si>
    <t>a</t>
  </si>
  <si>
    <t>b</t>
  </si>
  <si>
    <t>i</t>
  </si>
  <si>
    <t>ii</t>
  </si>
  <si>
    <t>iii</t>
  </si>
  <si>
    <t>iv</t>
  </si>
  <si>
    <t>Total current assets(i:iv)</t>
  </si>
  <si>
    <t>Net current assets (3-4)</t>
  </si>
  <si>
    <t>Total, application of funds (4+2)</t>
  </si>
  <si>
    <t xml:space="preserve">(i)Sales/ Gross receipts </t>
  </si>
  <si>
    <t>(ii) Closing Stock</t>
  </si>
  <si>
    <t>1 Total of credits</t>
  </si>
  <si>
    <t>2 Exnpenses</t>
  </si>
  <si>
    <t>3 Profit before depreciation (1-2)</t>
  </si>
  <si>
    <t>4 Profit before taxes</t>
  </si>
  <si>
    <t>Balance carried to balance sheet in proprietor’s account</t>
  </si>
  <si>
    <t xml:space="preserve"> Loans and advances</t>
  </si>
  <si>
    <t>v</t>
  </si>
  <si>
    <t>Deposit Assets</t>
  </si>
  <si>
    <t>Duties &amp; taxes</t>
  </si>
  <si>
    <t>Loans</t>
  </si>
  <si>
    <t>Total Funds</t>
  </si>
  <si>
    <t>Misc. Expenses (Assets)</t>
  </si>
  <si>
    <t>Preliminery Expenses</t>
  </si>
  <si>
    <t xml:space="preserve">  A.Y.   </t>
  </si>
  <si>
    <t>for the previous year -----------------of the proprietary business</t>
  </si>
  <si>
    <t xml:space="preserve">Furniture &amp; Fixture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</si>
</sst>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u/>
      <sz val="8"/>
      <name val="Times New Roman"/>
      <family val="1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165" fontId="4" fillId="0" borderId="0" xfId="1" applyNumberFormat="1" applyFont="1"/>
    <xf numFmtId="0" fontId="6" fillId="0" borderId="0" xfId="2" applyFont="1"/>
    <xf numFmtId="0" fontId="8" fillId="0" borderId="0" xfId="2" applyFont="1"/>
    <xf numFmtId="0" fontId="9" fillId="0" borderId="0" xfId="2" applyFont="1"/>
    <xf numFmtId="165" fontId="3" fillId="0" borderId="0" xfId="1" applyNumberFormat="1" applyFont="1"/>
    <xf numFmtId="0" fontId="6" fillId="0" borderId="0" xfId="2" applyFont="1" applyAlignment="1">
      <alignment horizontal="center"/>
    </xf>
    <xf numFmtId="165" fontId="3" fillId="0" borderId="0" xfId="1" quotePrefix="1" applyNumberFormat="1" applyFont="1"/>
    <xf numFmtId="165" fontId="6" fillId="0" borderId="0" xfId="1" applyNumberFormat="1" applyFont="1" applyAlignment="1">
      <alignment horizontal="center"/>
    </xf>
    <xf numFmtId="0" fontId="6" fillId="0" borderId="0" xfId="2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3" fillId="0" borderId="0" xfId="1" applyNumberFormat="1" applyFont="1" applyBorder="1"/>
    <xf numFmtId="165" fontId="3" fillId="0" borderId="0" xfId="2" applyNumberFormat="1" applyFont="1"/>
    <xf numFmtId="165" fontId="8" fillId="0" borderId="0" xfId="1" applyNumberFormat="1" applyFont="1" applyAlignment="1">
      <alignment horizontal="right"/>
    </xf>
    <xf numFmtId="43" fontId="3" fillId="0" borderId="0" xfId="2" applyNumberFormat="1" applyFont="1"/>
    <xf numFmtId="165" fontId="8" fillId="0" borderId="1" xfId="1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165" fontId="3" fillId="0" borderId="1" xfId="1" applyNumberFormat="1" applyFont="1" applyBorder="1"/>
    <xf numFmtId="0" fontId="4" fillId="0" borderId="0" xfId="2" applyFont="1" applyAlignment="1">
      <alignment horizontal="left"/>
    </xf>
    <xf numFmtId="165" fontId="8" fillId="0" borderId="0" xfId="1" applyNumberFormat="1" applyFont="1" applyBorder="1" applyAlignment="1">
      <alignment horizontal="right"/>
    </xf>
    <xf numFmtId="165" fontId="4" fillId="0" borderId="3" xfId="1" applyNumberFormat="1" applyFont="1" applyBorder="1"/>
    <xf numFmtId="0" fontId="8" fillId="0" borderId="0" xfId="2" applyFont="1" applyAlignment="1">
      <alignment horizontal="right"/>
    </xf>
    <xf numFmtId="165" fontId="3" fillId="0" borderId="0" xfId="1" applyNumberFormat="1" applyFont="1" applyAlignment="1">
      <alignment horizont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right"/>
    </xf>
    <xf numFmtId="0" fontId="4" fillId="0" borderId="0" xfId="2" applyFont="1" applyBorder="1"/>
    <xf numFmtId="0" fontId="3" fillId="0" borderId="0" xfId="2" applyFont="1" applyBorder="1"/>
    <xf numFmtId="165" fontId="3" fillId="0" borderId="0" xfId="1" applyNumberFormat="1" applyFont="1" applyBorder="1" applyAlignment="1">
      <alignment horizontal="right"/>
    </xf>
    <xf numFmtId="165" fontId="4" fillId="0" borderId="4" xfId="1" applyNumberFormat="1" applyFont="1" applyBorder="1"/>
    <xf numFmtId="0" fontId="11" fillId="0" borderId="0" xfId="2" applyFont="1"/>
    <xf numFmtId="165" fontId="11" fillId="0" borderId="0" xfId="1" applyNumberFormat="1" applyFont="1" applyBorder="1"/>
    <xf numFmtId="0" fontId="7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2" xfId="0" applyBorder="1"/>
    <xf numFmtId="0" fontId="0" fillId="0" borderId="11" xfId="0" applyBorder="1"/>
    <xf numFmtId="0" fontId="0" fillId="0" borderId="5" xfId="0" applyBorder="1"/>
    <xf numFmtId="0" fontId="0" fillId="0" borderId="1" xfId="0" applyBorder="1"/>
    <xf numFmtId="0" fontId="0" fillId="0" borderId="12" xfId="0" applyBorder="1"/>
    <xf numFmtId="9" fontId="0" fillId="0" borderId="7" xfId="0" applyNumberFormat="1" applyBorder="1"/>
    <xf numFmtId="0" fontId="14" fillId="0" borderId="0" xfId="2" applyFont="1"/>
    <xf numFmtId="0" fontId="15" fillId="0" borderId="0" xfId="2" applyFont="1"/>
    <xf numFmtId="165" fontId="15" fillId="0" borderId="0" xfId="1" applyNumberFormat="1" applyFont="1"/>
    <xf numFmtId="0" fontId="16" fillId="0" borderId="0" xfId="0" applyFont="1"/>
    <xf numFmtId="0" fontId="16" fillId="0" borderId="1" xfId="0" applyFont="1" applyBorder="1"/>
    <xf numFmtId="0" fontId="17" fillId="0" borderId="0" xfId="2" applyFont="1" applyFill="1"/>
    <xf numFmtId="0" fontId="18" fillId="0" borderId="0" xfId="0" applyFont="1"/>
    <xf numFmtId="14" fontId="16" fillId="0" borderId="0" xfId="0" applyNumberFormat="1" applyFont="1"/>
    <xf numFmtId="0" fontId="19" fillId="0" borderId="0" xfId="0" applyFont="1"/>
    <xf numFmtId="0" fontId="16" fillId="0" borderId="2" xfId="0" applyFont="1" applyBorder="1"/>
    <xf numFmtId="0" fontId="16" fillId="0" borderId="0" xfId="0" applyFont="1" applyBorder="1"/>
    <xf numFmtId="14" fontId="16" fillId="0" borderId="1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165" fontId="12" fillId="0" borderId="0" xfId="3" applyNumberFormat="1" applyFont="1" applyAlignment="1">
      <alignment vertical="center"/>
    </xf>
    <xf numFmtId="165" fontId="5" fillId="0" borderId="0" xfId="3" applyNumberFormat="1" applyFont="1" applyBorder="1" applyAlignment="1">
      <alignment horizontal="center"/>
    </xf>
    <xf numFmtId="43" fontId="5" fillId="0" borderId="0" xfId="3" applyNumberFormat="1" applyFont="1"/>
    <xf numFmtId="165" fontId="5" fillId="0" borderId="0" xfId="3" applyNumberFormat="1" applyFont="1" applyBorder="1"/>
    <xf numFmtId="165" fontId="5" fillId="0" borderId="0" xfId="3" applyNumberFormat="1" applyFont="1"/>
    <xf numFmtId="165" fontId="13" fillId="0" borderId="0" xfId="3" applyNumberFormat="1" applyFont="1" applyAlignment="1"/>
    <xf numFmtId="165" fontId="0" fillId="0" borderId="0" xfId="0" applyNumberFormat="1"/>
    <xf numFmtId="0" fontId="0" fillId="0" borderId="0" xfId="0" applyAlignment="1"/>
    <xf numFmtId="0" fontId="20" fillId="0" borderId="0" xfId="0" applyFont="1"/>
    <xf numFmtId="0" fontId="21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3" fontId="5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164" fontId="20" fillId="0" borderId="0" xfId="1" applyFont="1"/>
    <xf numFmtId="164" fontId="0" fillId="0" borderId="0" xfId="1" applyFont="1"/>
    <xf numFmtId="164" fontId="13" fillId="0" borderId="0" xfId="1" applyFont="1" applyBorder="1"/>
    <xf numFmtId="164" fontId="5" fillId="0" borderId="0" xfId="1" applyFont="1" applyBorder="1"/>
    <xf numFmtId="164" fontId="5" fillId="0" borderId="0" xfId="1" applyFont="1"/>
    <xf numFmtId="164" fontId="13" fillId="0" borderId="0" xfId="1" applyFont="1" applyAlignment="1"/>
    <xf numFmtId="164" fontId="5" fillId="0" borderId="0" xfId="1" applyNumberFormat="1" applyFont="1"/>
    <xf numFmtId="0" fontId="6" fillId="0" borderId="0" xfId="2" applyFont="1" applyAlignment="1">
      <alignment horizontal="center"/>
    </xf>
    <xf numFmtId="0" fontId="0" fillId="0" borderId="0" xfId="0" applyAlignment="1">
      <alignment horizontal="center"/>
    </xf>
    <xf numFmtId="165" fontId="5" fillId="0" borderId="1" xfId="3" applyNumberFormat="1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_Book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workbookViewId="0">
      <selection activeCell="E51" sqref="E51"/>
    </sheetView>
  </sheetViews>
  <sheetFormatPr defaultRowHeight="15"/>
  <cols>
    <col min="2" max="2" width="81.140625" bestFit="1" customWidth="1"/>
    <col min="3" max="3" width="10.85546875" bestFit="1" customWidth="1"/>
    <col min="4" max="4" width="12" customWidth="1"/>
  </cols>
  <sheetData>
    <row r="1" spans="1:14" ht="15.75">
      <c r="A1" s="1"/>
      <c r="B1" s="24" t="s">
        <v>11</v>
      </c>
      <c r="C1" s="4"/>
      <c r="D1" s="5"/>
      <c r="E1" s="6"/>
      <c r="F1" s="2"/>
      <c r="G1" s="2"/>
      <c r="H1" s="2"/>
      <c r="I1" s="2"/>
      <c r="J1" s="2"/>
      <c r="K1" s="2"/>
      <c r="L1" s="2"/>
      <c r="M1" s="2"/>
      <c r="N1" s="2"/>
    </row>
    <row r="2" spans="1:14" ht="15.75">
      <c r="A2" s="1"/>
      <c r="B2" s="24" t="s">
        <v>12</v>
      </c>
      <c r="C2" s="4"/>
      <c r="D2" s="5"/>
      <c r="E2" s="6"/>
      <c r="F2" s="2"/>
      <c r="G2" s="2"/>
      <c r="H2" s="2"/>
      <c r="I2" s="2"/>
      <c r="J2" s="2"/>
      <c r="K2" s="2"/>
      <c r="L2" s="2"/>
      <c r="M2" s="2"/>
      <c r="N2" s="2"/>
    </row>
    <row r="3" spans="1:14" ht="15.75">
      <c r="A3" s="1"/>
      <c r="B3" s="24" t="s">
        <v>13</v>
      </c>
      <c r="C3" s="4"/>
      <c r="D3" s="5"/>
      <c r="E3" s="6"/>
      <c r="F3" s="2"/>
      <c r="G3" s="2"/>
      <c r="H3" s="2"/>
      <c r="I3" s="2"/>
      <c r="J3" s="2"/>
      <c r="K3" s="2"/>
      <c r="L3" s="2"/>
      <c r="M3" s="2"/>
      <c r="N3" s="2"/>
    </row>
    <row r="4" spans="1:14" ht="15.75">
      <c r="A4" s="1"/>
      <c r="B4" s="37"/>
      <c r="C4" s="4"/>
      <c r="D4" s="5"/>
      <c r="E4" s="4"/>
      <c r="F4" s="2"/>
      <c r="G4" s="2"/>
      <c r="H4" s="2"/>
      <c r="I4" s="2"/>
      <c r="J4" s="2"/>
      <c r="K4" s="2"/>
      <c r="L4" s="2"/>
      <c r="M4" s="2"/>
      <c r="N4" s="2"/>
    </row>
    <row r="5" spans="1:14" ht="15.75">
      <c r="A5" s="1"/>
      <c r="B5" s="24" t="s">
        <v>10</v>
      </c>
      <c r="C5" s="4"/>
      <c r="D5" s="5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5.75">
      <c r="A6" s="1"/>
      <c r="B6" s="24" t="s">
        <v>14</v>
      </c>
      <c r="C6" s="4"/>
      <c r="D6" s="5"/>
      <c r="E6" s="6"/>
      <c r="F6" s="2"/>
      <c r="G6" s="2"/>
      <c r="H6" s="2"/>
      <c r="I6" s="2"/>
      <c r="J6" s="2"/>
      <c r="K6" s="2"/>
      <c r="L6" s="2"/>
      <c r="M6" s="2"/>
      <c r="N6" s="2"/>
    </row>
    <row r="7" spans="1:14" ht="15.75">
      <c r="A7" s="1"/>
      <c r="B7" s="24" t="s">
        <v>15</v>
      </c>
      <c r="C7" s="4"/>
      <c r="D7" s="5"/>
      <c r="E7" s="8"/>
      <c r="F7" s="2"/>
      <c r="G7" s="2"/>
      <c r="H7" s="2"/>
      <c r="I7" s="2"/>
      <c r="J7" s="2"/>
      <c r="K7" s="2"/>
      <c r="L7" s="2"/>
      <c r="M7" s="2"/>
      <c r="N7" s="2"/>
    </row>
    <row r="8" spans="1:14" ht="15.75">
      <c r="A8" s="1"/>
      <c r="B8" s="24" t="s">
        <v>16</v>
      </c>
      <c r="C8" s="4"/>
      <c r="D8" s="5"/>
      <c r="E8" s="6"/>
      <c r="F8" s="2"/>
      <c r="G8" s="2"/>
      <c r="H8" s="2"/>
      <c r="I8" s="2"/>
      <c r="J8" s="2"/>
      <c r="K8" s="2"/>
      <c r="L8" s="2"/>
      <c r="M8" s="2"/>
      <c r="N8" s="2"/>
    </row>
    <row r="9" spans="1:14" ht="15.75">
      <c r="A9" s="1"/>
      <c r="B9" s="38" t="s">
        <v>17</v>
      </c>
      <c r="C9" s="4"/>
      <c r="D9" s="5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14" ht="15.75">
      <c r="A10" s="1"/>
      <c r="B10" s="38" t="s">
        <v>18</v>
      </c>
      <c r="C10" s="4"/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>
      <c r="A11" s="1"/>
      <c r="B11" s="2"/>
      <c r="C11" s="2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>
      <c r="A12" s="10"/>
      <c r="B12" s="86" t="s">
        <v>19</v>
      </c>
      <c r="C12" s="86"/>
      <c r="D12" s="86"/>
      <c r="E12" s="2"/>
      <c r="F12" s="2"/>
      <c r="G12" s="11"/>
      <c r="H12" s="11"/>
      <c r="I12" s="11"/>
      <c r="J12" s="2"/>
      <c r="K12" s="2"/>
      <c r="L12" s="2"/>
      <c r="M12" s="2"/>
      <c r="N12" s="2"/>
    </row>
    <row r="13" spans="1:14" ht="15.75">
      <c r="A13" s="10"/>
      <c r="B13" s="10"/>
      <c r="C13" s="10"/>
      <c r="D13" s="12"/>
      <c r="E13" s="2"/>
      <c r="F13" s="2"/>
      <c r="G13" s="11"/>
      <c r="H13" s="11"/>
      <c r="I13" s="11"/>
      <c r="J13" s="2"/>
      <c r="K13" s="2"/>
      <c r="L13" s="2"/>
      <c r="M13" s="2"/>
      <c r="N13" s="2"/>
    </row>
    <row r="14" spans="1:14" ht="15.75">
      <c r="A14" s="10"/>
      <c r="B14" s="3"/>
      <c r="C14" s="13" t="s">
        <v>0</v>
      </c>
      <c r="D14" s="14" t="s">
        <v>0</v>
      </c>
      <c r="E14" s="2"/>
      <c r="F14" s="2"/>
      <c r="G14" s="9"/>
      <c r="H14" s="9"/>
      <c r="I14" s="9"/>
      <c r="J14" s="2"/>
      <c r="K14" s="2"/>
      <c r="L14" s="2"/>
      <c r="M14" s="2"/>
      <c r="N14" s="2"/>
    </row>
    <row r="15" spans="1:14" ht="15.75">
      <c r="A15" s="10"/>
      <c r="B15" t="s">
        <v>79</v>
      </c>
      <c r="C15" s="7"/>
      <c r="D15" s="9"/>
      <c r="E15" s="2"/>
      <c r="F15" s="2"/>
      <c r="G15" s="9"/>
      <c r="H15" s="9"/>
      <c r="I15" s="9"/>
      <c r="J15" s="2"/>
      <c r="K15" s="2"/>
      <c r="L15" s="2"/>
      <c r="M15" s="2"/>
      <c r="N15" s="2"/>
    </row>
    <row r="16" spans="1:14" ht="15.75">
      <c r="A16" s="15" t="s">
        <v>1</v>
      </c>
      <c r="C16" s="17"/>
      <c r="D16" s="18">
        <v>0</v>
      </c>
      <c r="E16" s="2"/>
      <c r="F16" s="2"/>
      <c r="G16" s="9"/>
      <c r="H16" s="9"/>
      <c r="I16" s="9"/>
      <c r="J16" s="2"/>
      <c r="K16" s="2"/>
      <c r="L16" s="2"/>
      <c r="M16" s="2"/>
      <c r="N16" s="2"/>
    </row>
    <row r="17" spans="1:14" ht="15.75">
      <c r="A17" s="15"/>
      <c r="B17" t="s">
        <v>80</v>
      </c>
      <c r="C17" s="17"/>
      <c r="D17" s="18"/>
      <c r="E17" s="2"/>
      <c r="F17" s="2"/>
      <c r="G17" s="9"/>
      <c r="H17" s="9"/>
      <c r="I17" s="9"/>
      <c r="J17" s="2"/>
      <c r="K17" s="2"/>
      <c r="L17" s="2"/>
      <c r="M17" s="2"/>
      <c r="N17" s="2"/>
    </row>
    <row r="18" spans="1:14" ht="15.75">
      <c r="A18" s="15"/>
      <c r="C18" s="19"/>
      <c r="D18" s="9"/>
      <c r="E18" s="2"/>
      <c r="F18" s="2"/>
      <c r="G18" s="9"/>
      <c r="H18" s="9"/>
      <c r="I18" s="9"/>
      <c r="J18" s="2"/>
      <c r="K18" s="2"/>
      <c r="L18" s="2"/>
      <c r="M18" s="2"/>
      <c r="N18" s="2"/>
    </row>
    <row r="19" spans="1:14" ht="15.75">
      <c r="A19" s="15"/>
      <c r="C19" s="19"/>
      <c r="D19" s="9"/>
      <c r="E19" s="2"/>
      <c r="F19" s="2"/>
      <c r="G19" s="2"/>
      <c r="H19" s="20"/>
      <c r="I19" s="2"/>
      <c r="J19" s="2"/>
      <c r="K19" s="2"/>
      <c r="L19" s="2"/>
      <c r="M19" s="2"/>
      <c r="N19" s="2"/>
    </row>
    <row r="20" spans="1:14" ht="15.75">
      <c r="A20" s="15"/>
      <c r="C20" s="19">
        <v>0</v>
      </c>
      <c r="D20" s="9"/>
      <c r="E20" s="2"/>
      <c r="F20" s="2"/>
      <c r="G20" s="2"/>
      <c r="H20" s="20"/>
      <c r="I20" s="2"/>
      <c r="J20" s="2"/>
      <c r="K20" s="2"/>
      <c r="L20" s="2"/>
      <c r="M20" s="2"/>
      <c r="N20" s="2"/>
    </row>
    <row r="21" spans="1:14" ht="15.75">
      <c r="A21" s="15"/>
      <c r="C21" s="19"/>
      <c r="D21" s="9"/>
      <c r="E21" s="2"/>
      <c r="F21" s="2"/>
      <c r="G21" s="2"/>
      <c r="H21" s="20"/>
      <c r="I21" s="2"/>
      <c r="J21" s="2"/>
      <c r="K21" s="2"/>
      <c r="L21" s="2"/>
      <c r="M21" s="2"/>
      <c r="N21" s="2"/>
    </row>
    <row r="22" spans="1:14" ht="15.75">
      <c r="A22" s="15"/>
      <c r="B22" s="16" t="s">
        <v>2</v>
      </c>
      <c r="C22" s="19"/>
      <c r="D22" s="9"/>
      <c r="E22" s="2"/>
      <c r="F22" s="2"/>
      <c r="G22" s="2"/>
      <c r="H22" s="20"/>
      <c r="I22" s="2"/>
      <c r="J22" s="2"/>
      <c r="K22" s="2"/>
      <c r="L22" s="2"/>
      <c r="M22" s="2"/>
      <c r="N22" s="2"/>
    </row>
    <row r="23" spans="1:14" ht="15.75">
      <c r="A23" s="15"/>
      <c r="B23" s="2" t="s">
        <v>5</v>
      </c>
      <c r="C23" s="21">
        <f>+C20*30%</f>
        <v>0</v>
      </c>
      <c r="D23" s="9">
        <f>+C20-C23</f>
        <v>0</v>
      </c>
      <c r="E23" s="18"/>
      <c r="F23" s="2"/>
      <c r="G23" s="2"/>
      <c r="H23" s="20"/>
      <c r="I23" s="2"/>
      <c r="J23" s="2"/>
      <c r="K23" s="2"/>
      <c r="L23" s="2"/>
      <c r="M23" s="2"/>
      <c r="N23" s="2"/>
    </row>
    <row r="24" spans="1:14" ht="15.75">
      <c r="A24" s="15"/>
      <c r="B24" s="16"/>
      <c r="C24" s="19"/>
      <c r="D24" s="9"/>
      <c r="E24" s="2"/>
      <c r="F24" s="2"/>
      <c r="G24" s="2"/>
      <c r="H24" s="20"/>
      <c r="I24" s="2"/>
      <c r="J24" s="2"/>
      <c r="K24" s="2"/>
      <c r="L24" s="2"/>
      <c r="M24" s="2"/>
      <c r="N24" s="2"/>
    </row>
    <row r="25" spans="1:14" ht="15.75">
      <c r="A25" s="15"/>
      <c r="B25" s="22" t="s">
        <v>84</v>
      </c>
      <c r="C25" s="1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75">
      <c r="A26" s="15" t="s">
        <v>1</v>
      </c>
      <c r="B26" s="16" t="s">
        <v>3</v>
      </c>
      <c r="C26" s="9">
        <v>0</v>
      </c>
      <c r="D26" s="9"/>
      <c r="E26" s="2"/>
      <c r="F26" s="18"/>
      <c r="G26" s="2"/>
      <c r="H26" s="2"/>
      <c r="I26" s="2"/>
      <c r="J26" s="2"/>
      <c r="K26" s="2"/>
      <c r="L26" s="2"/>
      <c r="M26" s="2"/>
      <c r="N26" s="2"/>
    </row>
    <row r="27" spans="1:14" ht="15.75">
      <c r="A27" s="15" t="s">
        <v>1</v>
      </c>
      <c r="B27" s="7" t="s">
        <v>4</v>
      </c>
      <c r="C27" s="19">
        <v>0</v>
      </c>
      <c r="D27" s="17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75">
      <c r="A28" s="15" t="s">
        <v>1</v>
      </c>
      <c r="B28" t="s">
        <v>81</v>
      </c>
      <c r="C28" s="21">
        <v>0</v>
      </c>
      <c r="D28" s="23">
        <f>SUM(C26:C28)</f>
        <v>0</v>
      </c>
      <c r="E28" s="2"/>
      <c r="F28" s="18"/>
      <c r="G28" s="2"/>
      <c r="H28" s="18"/>
      <c r="I28" s="2"/>
      <c r="J28" s="2"/>
      <c r="K28" s="2"/>
      <c r="L28" s="2"/>
      <c r="M28" s="2"/>
      <c r="N28" s="2"/>
    </row>
    <row r="29" spans="1:14" ht="15.75">
      <c r="A29" s="15"/>
      <c r="B29" t="s">
        <v>82</v>
      </c>
      <c r="C29" s="25"/>
      <c r="D29" s="17"/>
      <c r="E29" s="2"/>
      <c r="F29" s="18"/>
      <c r="G29" s="2"/>
      <c r="H29" s="18"/>
      <c r="I29" s="2"/>
      <c r="J29" s="2"/>
      <c r="K29" s="2"/>
      <c r="L29" s="2"/>
      <c r="M29" s="2"/>
      <c r="N29" s="2"/>
    </row>
    <row r="30" spans="1:14" ht="15.75">
      <c r="A30" s="15"/>
      <c r="B30" t="s">
        <v>83</v>
      </c>
      <c r="C30" s="25"/>
      <c r="D30" s="17">
        <f>SUM(D16:D28)</f>
        <v>0</v>
      </c>
      <c r="E30" s="2"/>
      <c r="F30" s="2"/>
      <c r="G30" s="2"/>
      <c r="H30" s="18"/>
      <c r="I30" s="2"/>
      <c r="J30" s="2"/>
      <c r="K30" s="2"/>
      <c r="L30" s="2"/>
      <c r="M30" s="2"/>
      <c r="N30" s="2"/>
    </row>
    <row r="31" spans="1:14" ht="16.5" thickBot="1">
      <c r="A31" s="15"/>
      <c r="B31" s="24" t="s">
        <v>85</v>
      </c>
      <c r="C31" s="3"/>
      <c r="D31" s="26"/>
      <c r="E31" s="2"/>
      <c r="F31" s="18"/>
      <c r="G31" s="2"/>
      <c r="H31" s="2"/>
      <c r="I31" s="2"/>
      <c r="J31" s="2"/>
      <c r="K31" s="2"/>
      <c r="L31" s="2"/>
      <c r="M31" s="2"/>
      <c r="N31" s="2"/>
    </row>
    <row r="32" spans="1:14" ht="16.5" thickTop="1">
      <c r="A32" s="15"/>
      <c r="B32" s="2" t="s">
        <v>86</v>
      </c>
      <c r="C32" s="27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75">
      <c r="A33" s="15"/>
      <c r="B33" s="2" t="s">
        <v>87</v>
      </c>
      <c r="C33" s="27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75">
      <c r="A34" s="15"/>
      <c r="B34" s="2" t="s">
        <v>88</v>
      </c>
      <c r="C34" s="27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75">
      <c r="A35" s="15"/>
      <c r="B35" s="2" t="s">
        <v>89</v>
      </c>
      <c r="C35" s="27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75">
      <c r="A36" s="15"/>
      <c r="B36" s="2" t="s">
        <v>90</v>
      </c>
      <c r="C36" s="27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.75">
      <c r="A37" s="15"/>
      <c r="B37" s="2" t="s">
        <v>91</v>
      </c>
      <c r="C37" s="27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.75">
      <c r="A38" s="15"/>
      <c r="B38" s="2" t="s">
        <v>92</v>
      </c>
      <c r="C38" s="27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75">
      <c r="A39" s="15"/>
      <c r="B39" s="2" t="s">
        <v>93</v>
      </c>
      <c r="C39" s="27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75">
      <c r="A40" s="15"/>
      <c r="B40" s="2" t="s">
        <v>94</v>
      </c>
      <c r="C40" s="27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>
      <c r="A41" s="15"/>
      <c r="B41" s="2" t="s">
        <v>95</v>
      </c>
      <c r="C41" s="27"/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>
      <c r="A42" s="15"/>
      <c r="B42" s="2" t="s">
        <v>96</v>
      </c>
      <c r="C42" s="27"/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>
      <c r="A43" s="15"/>
      <c r="B43" s="2" t="s">
        <v>97</v>
      </c>
      <c r="C43" s="27"/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5.75">
      <c r="A44" s="15"/>
      <c r="B44" s="2" t="s">
        <v>98</v>
      </c>
      <c r="C44" s="27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5.75">
      <c r="A45" s="15"/>
      <c r="B45" s="2" t="s">
        <v>99</v>
      </c>
      <c r="C45" s="27"/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.75">
      <c r="A46" s="15"/>
      <c r="B46" s="2" t="s">
        <v>100</v>
      </c>
      <c r="C46" s="27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.75">
      <c r="A47" s="15"/>
      <c r="B47" s="2"/>
      <c r="C47" s="27"/>
      <c r="D47" s="9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.75">
      <c r="A48" s="15"/>
      <c r="B48" s="2"/>
      <c r="C48" s="27"/>
      <c r="D48" s="9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15.75">
      <c r="A49" s="15"/>
      <c r="B49" s="2"/>
      <c r="C49" s="27"/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5.75">
      <c r="A50" s="15"/>
      <c r="B50" s="2"/>
      <c r="C50" s="27"/>
      <c r="D50" s="9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5.75">
      <c r="A51" s="15"/>
      <c r="B51" s="22"/>
      <c r="C51" s="27"/>
      <c r="D51" s="9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5.75">
      <c r="A52" s="15"/>
      <c r="B52" s="2"/>
      <c r="C52" s="27"/>
      <c r="D52" s="28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.75">
      <c r="A53" s="15"/>
      <c r="B53" s="29"/>
      <c r="C53" s="30"/>
      <c r="D53" s="23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>
      <c r="A54" s="1"/>
      <c r="B54" s="31"/>
      <c r="C54" s="32"/>
      <c r="D54" s="33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>
      <c r="A55" s="1"/>
      <c r="B55" s="31"/>
      <c r="C55" s="32"/>
      <c r="D55" s="33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5.75">
      <c r="A56" s="1"/>
      <c r="B56" s="29"/>
      <c r="C56" s="32"/>
      <c r="D56" s="33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6.5" thickBot="1">
      <c r="A57" s="1"/>
      <c r="B57" s="2"/>
      <c r="C57" s="4"/>
      <c r="D57" s="34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6.5" thickTop="1">
      <c r="A58" s="1"/>
      <c r="B58" s="2"/>
      <c r="C58" s="2"/>
      <c r="D58" s="17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>
      <c r="A59" s="1"/>
      <c r="B59" s="35"/>
      <c r="C59" s="2"/>
      <c r="D59" s="17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.75">
      <c r="A60" s="1"/>
      <c r="B60" s="35"/>
      <c r="C60" s="2"/>
      <c r="D60" s="36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75">
      <c r="A61" s="1"/>
      <c r="B61" s="2"/>
      <c r="C61" s="2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>
      <c r="A62" s="1"/>
      <c r="B62" s="2"/>
      <c r="C62" s="2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>
      <c r="A63" s="1"/>
      <c r="B63" s="2"/>
      <c r="C63" s="2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>
      <c r="A64" s="1"/>
      <c r="B64" s="2"/>
      <c r="C64" s="2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>
      <c r="A65" s="1"/>
      <c r="B65" s="2"/>
      <c r="C65" s="2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>
      <c r="A66" s="1"/>
      <c r="B66" s="2"/>
      <c r="C66" s="2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>
      <c r="A67" s="1"/>
      <c r="B67" s="2"/>
      <c r="C67" s="2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"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topLeftCell="A20" workbookViewId="0">
      <selection activeCell="M38" sqref="M38"/>
    </sheetView>
  </sheetViews>
  <sheetFormatPr defaultRowHeight="15"/>
  <sheetData>
    <row r="1" spans="1:15">
      <c r="A1" s="74" t="s">
        <v>126</v>
      </c>
      <c r="B1" s="74"/>
      <c r="C1" s="74"/>
      <c r="D1" s="74"/>
      <c r="E1" s="74"/>
      <c r="F1" s="74" t="s">
        <v>156</v>
      </c>
      <c r="G1" s="74"/>
      <c r="H1" s="74" t="s">
        <v>127</v>
      </c>
      <c r="I1" s="74"/>
      <c r="J1" s="74"/>
      <c r="K1" s="74"/>
      <c r="L1" s="74"/>
      <c r="M1" s="74"/>
      <c r="N1" s="74"/>
      <c r="O1" s="74"/>
    </row>
    <row r="2" spans="1:15">
      <c r="A2" s="51"/>
      <c r="B2" s="52"/>
      <c r="C2" s="52"/>
      <c r="D2" s="52"/>
      <c r="E2" s="52"/>
      <c r="F2" s="52"/>
      <c r="G2" s="53"/>
      <c r="H2" s="52"/>
      <c r="I2" s="52"/>
      <c r="J2" s="52"/>
      <c r="K2" s="52"/>
      <c r="L2" s="52"/>
      <c r="M2" s="52"/>
      <c r="N2" s="52"/>
      <c r="O2" s="52"/>
    </row>
    <row r="3" spans="1:15">
      <c r="A3" s="55" t="s">
        <v>52</v>
      </c>
      <c r="B3" s="55"/>
      <c r="C3" s="55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2">
        <f>SUM(C3:N3)</f>
        <v>0</v>
      </c>
    </row>
    <row r="4" spans="1:15">
      <c r="A4" s="56" t="s">
        <v>53</v>
      </c>
      <c r="B4" s="54"/>
      <c r="C4" s="54"/>
      <c r="D4" s="54"/>
      <c r="E4" s="54"/>
      <c r="F4" s="54"/>
      <c r="G4" s="54"/>
      <c r="H4" s="54"/>
      <c r="I4" s="54"/>
      <c r="J4" s="57">
        <f>H13+F18</f>
        <v>0</v>
      </c>
      <c r="K4" s="54"/>
      <c r="L4" s="54"/>
      <c r="M4" s="54"/>
      <c r="N4" s="54"/>
      <c r="O4" s="52"/>
    </row>
    <row r="5" spans="1:15">
      <c r="A5" s="54" t="s">
        <v>54</v>
      </c>
      <c r="B5" s="54" t="s">
        <v>55</v>
      </c>
      <c r="C5" s="54"/>
      <c r="D5" s="54" t="s">
        <v>51</v>
      </c>
      <c r="E5" s="54"/>
      <c r="F5" s="54" t="s">
        <v>56</v>
      </c>
      <c r="G5" s="54"/>
      <c r="H5" s="54"/>
      <c r="I5" s="54"/>
      <c r="J5" s="54"/>
      <c r="K5" s="54"/>
      <c r="L5" s="54"/>
      <c r="M5" s="54"/>
      <c r="N5" s="54"/>
      <c r="O5" s="52"/>
    </row>
    <row r="6" spans="1:15">
      <c r="A6" s="54">
        <v>1</v>
      </c>
      <c r="B6" s="54"/>
      <c r="C6" s="58"/>
      <c r="D6" s="54"/>
      <c r="E6" s="54"/>
      <c r="F6" s="54"/>
      <c r="G6" s="54"/>
      <c r="H6" s="54">
        <f t="shared" ref="H6:H12" si="0">G6*F6</f>
        <v>0</v>
      </c>
      <c r="I6" s="54"/>
      <c r="J6" s="54"/>
      <c r="K6" s="54"/>
      <c r="L6" s="54"/>
      <c r="M6" s="54"/>
      <c r="N6" s="54"/>
      <c r="O6" s="52"/>
    </row>
    <row r="7" spans="1:15">
      <c r="A7" s="54">
        <v>2</v>
      </c>
      <c r="B7" s="54"/>
      <c r="C7" s="58"/>
      <c r="D7" s="54"/>
      <c r="E7" s="54"/>
      <c r="F7" s="54"/>
      <c r="G7" s="54"/>
      <c r="H7" s="54">
        <f t="shared" si="0"/>
        <v>0</v>
      </c>
      <c r="I7" s="54"/>
      <c r="J7" s="54"/>
      <c r="K7" s="54"/>
      <c r="L7" s="54"/>
      <c r="M7" s="54"/>
      <c r="N7" s="54"/>
      <c r="O7" s="52"/>
    </row>
    <row r="8" spans="1:15">
      <c r="A8" s="54">
        <v>3</v>
      </c>
      <c r="B8" s="54"/>
      <c r="C8" s="58"/>
      <c r="D8" s="54"/>
      <c r="E8" s="54"/>
      <c r="F8" s="54"/>
      <c r="G8" s="54"/>
      <c r="H8" s="54">
        <f t="shared" si="0"/>
        <v>0</v>
      </c>
      <c r="I8" s="54"/>
      <c r="J8" s="54"/>
      <c r="K8" s="54"/>
      <c r="L8" s="54"/>
      <c r="M8" s="54"/>
      <c r="N8" s="54"/>
      <c r="O8" s="52"/>
    </row>
    <row r="9" spans="1:15">
      <c r="A9" s="54">
        <v>4</v>
      </c>
      <c r="B9" s="54"/>
      <c r="C9" s="58"/>
      <c r="D9" s="54"/>
      <c r="E9" s="54"/>
      <c r="F9" s="54"/>
      <c r="G9" s="54"/>
      <c r="H9" s="54">
        <f t="shared" si="0"/>
        <v>0</v>
      </c>
      <c r="I9" s="54"/>
      <c r="J9" s="54"/>
      <c r="K9" s="54"/>
      <c r="L9" s="54"/>
      <c r="M9" s="54"/>
      <c r="N9" s="54"/>
      <c r="O9" s="52"/>
    </row>
    <row r="10" spans="1:15">
      <c r="A10" s="54">
        <v>5</v>
      </c>
      <c r="B10" s="54"/>
      <c r="C10" s="54"/>
      <c r="D10" s="54"/>
      <c r="E10" s="54"/>
      <c r="F10" s="54"/>
      <c r="G10" s="54"/>
      <c r="H10" s="54">
        <f t="shared" si="0"/>
        <v>0</v>
      </c>
      <c r="I10" s="54"/>
      <c r="J10" s="54"/>
      <c r="K10" s="54"/>
      <c r="L10" s="54"/>
      <c r="M10" s="54"/>
      <c r="N10" s="54"/>
      <c r="O10" s="52"/>
    </row>
    <row r="11" spans="1:15">
      <c r="A11" s="54">
        <v>6</v>
      </c>
      <c r="B11" s="54"/>
      <c r="C11" s="58"/>
      <c r="D11" s="54"/>
      <c r="E11" s="54"/>
      <c r="F11" s="54"/>
      <c r="G11" s="54"/>
      <c r="H11" s="54">
        <f t="shared" si="0"/>
        <v>0</v>
      </c>
      <c r="I11" s="54"/>
      <c r="J11" s="54"/>
      <c r="K11" s="54"/>
      <c r="L11" s="54"/>
      <c r="M11" s="54"/>
      <c r="N11" s="54"/>
      <c r="O11" s="52"/>
    </row>
    <row r="12" spans="1:15">
      <c r="A12" s="54">
        <v>7</v>
      </c>
      <c r="B12" s="54"/>
      <c r="C12" s="58"/>
      <c r="D12" s="54"/>
      <c r="E12" s="54"/>
      <c r="F12" s="54"/>
      <c r="G12" s="54"/>
      <c r="H12" s="55">
        <f t="shared" si="0"/>
        <v>0</v>
      </c>
      <c r="I12" s="54"/>
      <c r="J12" s="54"/>
      <c r="K12" s="54"/>
      <c r="L12" s="54"/>
      <c r="M12" s="54"/>
      <c r="N12" s="54"/>
      <c r="O12" s="52"/>
    </row>
    <row r="13" spans="1:15">
      <c r="A13" s="54"/>
      <c r="B13" s="54"/>
      <c r="C13" s="54"/>
      <c r="D13" s="54"/>
      <c r="E13" s="54"/>
      <c r="F13" s="54"/>
      <c r="G13" s="54"/>
      <c r="H13" s="54">
        <f>SUM(H6:H12)</f>
        <v>0</v>
      </c>
      <c r="I13" s="54"/>
      <c r="J13" s="54"/>
      <c r="K13" s="54"/>
      <c r="L13" s="54"/>
      <c r="M13" s="54"/>
      <c r="N13" s="54"/>
      <c r="O13" s="52"/>
    </row>
    <row r="14" spans="1:15">
      <c r="A14" s="59" t="s">
        <v>57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2"/>
    </row>
    <row r="15" spans="1:15">
      <c r="A15" s="54" t="s">
        <v>54</v>
      </c>
      <c r="B15" s="54" t="s">
        <v>51</v>
      </c>
      <c r="C15" s="54"/>
      <c r="D15" s="54" t="s">
        <v>56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2"/>
    </row>
    <row r="16" spans="1:15">
      <c r="A16" s="54">
        <v>1</v>
      </c>
      <c r="B16" s="54"/>
      <c r="C16" s="54"/>
      <c r="D16" s="54"/>
      <c r="E16" s="54">
        <v>12</v>
      </c>
      <c r="F16" s="54">
        <f>E16*D16</f>
        <v>0</v>
      </c>
      <c r="G16" s="54"/>
      <c r="H16" s="54"/>
      <c r="I16" s="54"/>
      <c r="J16" s="54"/>
      <c r="K16" s="54"/>
      <c r="L16" s="54"/>
      <c r="M16" s="54"/>
      <c r="N16" s="54"/>
      <c r="O16" s="52"/>
    </row>
    <row r="17" spans="1:15">
      <c r="A17" s="54">
        <v>2</v>
      </c>
      <c r="B17" s="54"/>
      <c r="C17" s="54"/>
      <c r="D17" s="54"/>
      <c r="E17" s="54">
        <v>12</v>
      </c>
      <c r="F17" s="54">
        <f>E17*D17</f>
        <v>0</v>
      </c>
      <c r="G17" s="54"/>
      <c r="H17" s="54"/>
      <c r="I17" s="54"/>
      <c r="J17" s="54"/>
      <c r="K17" s="54"/>
      <c r="L17" s="54"/>
      <c r="M17" s="54"/>
      <c r="N17" s="54"/>
      <c r="O17" s="52"/>
    </row>
    <row r="18" spans="1:15">
      <c r="A18" s="54"/>
      <c r="B18" s="54"/>
      <c r="C18" s="54"/>
      <c r="D18" s="54"/>
      <c r="E18" s="54"/>
      <c r="F18" s="54">
        <f>SUM(F16:F17)</f>
        <v>0</v>
      </c>
      <c r="G18" s="54"/>
      <c r="H18" s="54"/>
      <c r="I18" s="54"/>
      <c r="J18" s="54"/>
      <c r="K18" s="54"/>
      <c r="L18" s="54"/>
      <c r="M18" s="54"/>
      <c r="N18" s="54"/>
      <c r="O18" s="52"/>
    </row>
    <row r="19" spans="1: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 t="s">
        <v>58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60" t="s">
        <v>21</v>
      </c>
      <c r="B21" s="60" t="s">
        <v>59</v>
      </c>
      <c r="C21" s="60"/>
      <c r="D21" s="60"/>
      <c r="E21" s="60" t="s">
        <v>60</v>
      </c>
      <c r="F21" s="60" t="s">
        <v>61</v>
      </c>
      <c r="G21" s="60" t="s">
        <v>62</v>
      </c>
      <c r="H21" s="60" t="s">
        <v>63</v>
      </c>
      <c r="I21" s="60" t="s">
        <v>64</v>
      </c>
      <c r="J21" s="60" t="s">
        <v>65</v>
      </c>
      <c r="K21" s="60"/>
      <c r="L21" s="60" t="s">
        <v>66</v>
      </c>
      <c r="M21" s="60"/>
      <c r="N21" s="60" t="s">
        <v>67</v>
      </c>
      <c r="O21" s="60"/>
    </row>
    <row r="22" spans="1:15">
      <c r="A22" s="61"/>
      <c r="B22" s="61" t="s">
        <v>68</v>
      </c>
      <c r="C22" s="61"/>
      <c r="D22" s="61"/>
      <c r="E22" s="61"/>
      <c r="F22" s="61"/>
      <c r="G22" s="61"/>
      <c r="H22" s="61"/>
      <c r="I22" s="61" t="s">
        <v>69</v>
      </c>
      <c r="J22" s="61" t="s">
        <v>70</v>
      </c>
      <c r="K22" s="61"/>
      <c r="L22" s="61" t="s">
        <v>71</v>
      </c>
      <c r="M22" s="61"/>
      <c r="N22" s="61" t="s">
        <v>72</v>
      </c>
      <c r="O22" s="61"/>
    </row>
    <row r="23" spans="1:15">
      <c r="A23" s="55"/>
      <c r="B23" s="55"/>
      <c r="C23" s="55"/>
      <c r="D23" s="55"/>
      <c r="E23" s="55"/>
      <c r="F23" s="55"/>
      <c r="G23" s="55"/>
      <c r="H23" s="55"/>
      <c r="I23" s="55" t="s">
        <v>73</v>
      </c>
      <c r="J23" s="55" t="s">
        <v>74</v>
      </c>
      <c r="K23" s="55"/>
      <c r="L23" s="55" t="s">
        <v>75</v>
      </c>
      <c r="M23" s="55"/>
      <c r="N23" s="55" t="s">
        <v>76</v>
      </c>
      <c r="O23" s="55"/>
    </row>
    <row r="24" spans="1:15">
      <c r="A24" s="54">
        <v>1</v>
      </c>
      <c r="B24" s="54"/>
      <c r="C24" s="54"/>
      <c r="D24" s="54"/>
      <c r="E24" s="54"/>
      <c r="F24" s="54"/>
      <c r="G24" s="54"/>
      <c r="H24" s="54"/>
      <c r="I24" s="58"/>
      <c r="J24" s="54"/>
      <c r="K24" s="54"/>
      <c r="L24" s="54"/>
      <c r="M24" s="54"/>
      <c r="N24" s="54"/>
      <c r="O24" s="54"/>
    </row>
    <row r="25" spans="1:15">
      <c r="A25" s="54">
        <v>2</v>
      </c>
      <c r="B25" s="54"/>
      <c r="C25" s="54"/>
      <c r="D25" s="54"/>
      <c r="E25" s="54"/>
      <c r="F25" s="54"/>
      <c r="G25" s="54"/>
      <c r="H25" s="54"/>
      <c r="I25" s="58"/>
      <c r="J25" s="54"/>
      <c r="K25" s="54"/>
      <c r="L25" s="54"/>
      <c r="M25" s="54"/>
      <c r="N25" s="54"/>
      <c r="O25" s="54"/>
    </row>
    <row r="26" spans="1:15">
      <c r="A26" s="54">
        <v>3</v>
      </c>
      <c r="B26" s="54"/>
      <c r="C26" s="54"/>
      <c r="D26" s="54"/>
      <c r="E26" s="54"/>
      <c r="F26" s="54"/>
      <c r="G26" s="54"/>
      <c r="H26" s="54"/>
      <c r="I26" s="58"/>
      <c r="J26" s="54"/>
      <c r="K26" s="54"/>
      <c r="L26" s="54"/>
      <c r="M26" s="54"/>
      <c r="N26" s="54"/>
      <c r="O26" s="54"/>
    </row>
    <row r="27" spans="1:15">
      <c r="A27" s="54">
        <v>4</v>
      </c>
      <c r="B27" s="54"/>
      <c r="C27" s="54"/>
      <c r="D27" s="54"/>
      <c r="E27" s="54"/>
      <c r="F27" s="54"/>
      <c r="G27" s="54"/>
      <c r="H27" s="54"/>
      <c r="I27" s="58"/>
      <c r="J27" s="54"/>
      <c r="K27" s="54"/>
      <c r="L27" s="54"/>
      <c r="M27" s="54"/>
      <c r="N27" s="54"/>
      <c r="O27" s="54"/>
    </row>
    <row r="28" spans="1:15">
      <c r="A28" s="54">
        <v>5</v>
      </c>
      <c r="B28" s="54"/>
      <c r="C28" s="54"/>
      <c r="D28" s="54"/>
      <c r="E28" s="54"/>
      <c r="F28" s="54"/>
      <c r="G28" s="54"/>
      <c r="H28" s="54"/>
      <c r="I28" s="58"/>
      <c r="J28" s="54"/>
      <c r="K28" s="54"/>
      <c r="L28" s="54"/>
      <c r="M28" s="54"/>
      <c r="N28" s="54"/>
      <c r="O28" s="54"/>
    </row>
    <row r="29" spans="1:15">
      <c r="A29" s="54">
        <v>6</v>
      </c>
      <c r="B29" s="54"/>
      <c r="C29" s="54"/>
      <c r="D29" s="54"/>
      <c r="E29" s="54"/>
      <c r="F29" s="54"/>
      <c r="G29" s="54"/>
      <c r="H29" s="54"/>
      <c r="I29" s="58"/>
      <c r="J29" s="54"/>
      <c r="K29" s="54"/>
      <c r="L29" s="54"/>
      <c r="M29" s="54"/>
      <c r="N29" s="54"/>
      <c r="O29" s="54"/>
    </row>
    <row r="30" spans="1:15">
      <c r="A30" s="54">
        <v>7</v>
      </c>
      <c r="B30" s="54"/>
      <c r="C30" s="54"/>
      <c r="D30" s="54"/>
      <c r="E30" s="54"/>
      <c r="F30" s="54"/>
      <c r="G30" s="54"/>
      <c r="H30" s="54"/>
      <c r="I30" s="58"/>
      <c r="J30" s="54"/>
      <c r="K30" s="54"/>
      <c r="L30" s="54"/>
      <c r="M30" s="54"/>
      <c r="N30" s="54"/>
      <c r="O30" s="54"/>
    </row>
    <row r="31" spans="1:15">
      <c r="A31" s="54">
        <v>8</v>
      </c>
      <c r="B31" s="54"/>
      <c r="C31" s="54"/>
      <c r="D31" s="54"/>
      <c r="E31" s="54"/>
      <c r="F31" s="54"/>
      <c r="G31" s="54"/>
      <c r="H31" s="54"/>
      <c r="I31" s="58"/>
      <c r="J31" s="54"/>
      <c r="K31" s="54"/>
      <c r="L31" s="54"/>
      <c r="M31" s="54"/>
      <c r="N31" s="54"/>
      <c r="O31" s="54"/>
    </row>
    <row r="32" spans="1:15">
      <c r="A32" s="54">
        <v>9</v>
      </c>
      <c r="B32" s="54"/>
      <c r="C32" s="54"/>
      <c r="D32" s="54"/>
      <c r="E32" s="54"/>
      <c r="F32" s="54"/>
      <c r="G32" s="54"/>
      <c r="H32" s="54"/>
      <c r="I32" s="58"/>
      <c r="J32" s="54"/>
      <c r="K32" s="54"/>
      <c r="L32" s="54"/>
      <c r="M32" s="54"/>
      <c r="N32" s="54"/>
      <c r="O32" s="54"/>
    </row>
    <row r="33" spans="1:15">
      <c r="A33" s="54">
        <v>10</v>
      </c>
      <c r="B33" s="54"/>
      <c r="C33" s="54"/>
      <c r="D33" s="54"/>
      <c r="E33" s="54"/>
      <c r="F33" s="54"/>
      <c r="G33" s="54"/>
      <c r="H33" s="54"/>
      <c r="I33" s="58"/>
      <c r="J33" s="54"/>
      <c r="K33" s="54"/>
      <c r="L33" s="54"/>
      <c r="M33" s="54"/>
      <c r="N33" s="54"/>
      <c r="O33" s="54"/>
    </row>
    <row r="34" spans="1:15">
      <c r="A34" s="54">
        <v>11</v>
      </c>
      <c r="B34" s="54"/>
      <c r="C34" s="54"/>
      <c r="D34" s="54"/>
      <c r="E34" s="54"/>
      <c r="F34" s="54"/>
      <c r="G34" s="54"/>
      <c r="H34" s="54"/>
      <c r="I34" s="58"/>
      <c r="J34" s="54"/>
      <c r="K34" s="54"/>
      <c r="L34" s="54"/>
      <c r="M34" s="54"/>
      <c r="N34" s="54"/>
      <c r="O34" s="54"/>
    </row>
    <row r="35" spans="1:15">
      <c r="A35" s="55">
        <v>12</v>
      </c>
      <c r="B35" s="55"/>
      <c r="C35" s="55"/>
      <c r="D35" s="55"/>
      <c r="E35" s="55"/>
      <c r="F35" s="55"/>
      <c r="G35" s="55"/>
      <c r="H35" s="55"/>
      <c r="I35" s="62"/>
      <c r="J35" s="55"/>
      <c r="K35" s="55"/>
      <c r="L35" s="55"/>
      <c r="M35" s="55"/>
      <c r="N35" s="55"/>
      <c r="O35" s="55"/>
    </row>
    <row r="36" spans="1:15">
      <c r="A36" s="54"/>
      <c r="B36" s="54"/>
      <c r="C36" s="54"/>
      <c r="D36" s="54"/>
      <c r="E36" s="54"/>
      <c r="F36" s="54"/>
      <c r="G36" s="54"/>
      <c r="H36" s="54"/>
      <c r="I36" s="54"/>
      <c r="J36" s="54">
        <f>SUM(J24:J35)</f>
        <v>0</v>
      </c>
      <c r="K36" s="54"/>
      <c r="L36" s="54">
        <f>SUM(L24:L35)</f>
        <v>0</v>
      </c>
      <c r="M36" s="54"/>
      <c r="N36" s="54">
        <f>SUM(N24:N35)</f>
        <v>0</v>
      </c>
      <c r="O36" s="54"/>
    </row>
    <row r="37" spans="1:15">
      <c r="L37" t="s">
        <v>77</v>
      </c>
    </row>
    <row r="38" spans="1:15">
      <c r="L38" s="64"/>
    </row>
    <row r="39" spans="1:1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48" t="s">
        <v>78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2"/>
  <sheetViews>
    <sheetView topLeftCell="A48" workbookViewId="0">
      <selection activeCell="H8" sqref="H8:I9"/>
    </sheetView>
  </sheetViews>
  <sheetFormatPr defaultRowHeight="15"/>
  <cols>
    <col min="1" max="1" width="9.42578125" customWidth="1"/>
    <col min="2" max="2" width="41.140625" customWidth="1"/>
    <col min="3" max="3" width="4.28515625" customWidth="1"/>
    <col min="4" max="4" width="12.5703125" bestFit="1" customWidth="1"/>
    <col min="5" max="5" width="13.7109375" bestFit="1" customWidth="1"/>
  </cols>
  <sheetData>
    <row r="1" spans="1:5" ht="18">
      <c r="A1" s="65"/>
      <c r="B1" s="65"/>
      <c r="C1" s="65"/>
    </row>
    <row r="2" spans="1:5">
      <c r="A2" s="72" t="s">
        <v>101</v>
      </c>
      <c r="B2" s="72"/>
      <c r="C2" s="72"/>
      <c r="D2" s="72"/>
      <c r="E2" s="72"/>
    </row>
    <row r="3" spans="1:5">
      <c r="A3" s="72" t="s">
        <v>157</v>
      </c>
      <c r="B3" s="72"/>
      <c r="C3" s="72"/>
      <c r="D3" s="72"/>
      <c r="E3" s="72"/>
    </row>
    <row r="4" spans="1:5">
      <c r="A4" s="66"/>
      <c r="B4" s="66"/>
      <c r="C4" s="66"/>
      <c r="D4" s="88"/>
      <c r="E4" s="88"/>
    </row>
    <row r="5" spans="1:5">
      <c r="A5" t="s">
        <v>102</v>
      </c>
    </row>
    <row r="6" spans="1:5">
      <c r="A6">
        <v>1</v>
      </c>
      <c r="B6" t="s">
        <v>128</v>
      </c>
      <c r="D6" s="80"/>
      <c r="E6" s="80"/>
    </row>
    <row r="7" spans="1:5">
      <c r="A7" s="75" t="s">
        <v>129</v>
      </c>
      <c r="B7" t="s">
        <v>103</v>
      </c>
      <c r="D7" s="80"/>
      <c r="E7" s="80"/>
    </row>
    <row r="8" spans="1:5">
      <c r="A8" s="75" t="s">
        <v>130</v>
      </c>
      <c r="B8" t="s">
        <v>104</v>
      </c>
      <c r="D8" s="80"/>
      <c r="E8" s="80"/>
    </row>
    <row r="9" spans="1:5">
      <c r="A9" s="75" t="s">
        <v>131</v>
      </c>
      <c r="B9" t="s">
        <v>105</v>
      </c>
      <c r="D9" s="80"/>
      <c r="E9" s="80"/>
    </row>
    <row r="10" spans="1:5">
      <c r="A10" s="75"/>
      <c r="D10" s="80"/>
      <c r="E10" s="80"/>
    </row>
    <row r="11" spans="1:5">
      <c r="A11" t="s">
        <v>152</v>
      </c>
      <c r="D11" s="80"/>
      <c r="E11" s="80"/>
    </row>
    <row r="12" spans="1:5">
      <c r="A12" s="75"/>
      <c r="B12" t="s">
        <v>152</v>
      </c>
      <c r="D12" s="80"/>
      <c r="E12" s="80"/>
    </row>
    <row r="13" spans="1:5">
      <c r="A13" s="75" t="s">
        <v>153</v>
      </c>
      <c r="D13" s="80"/>
      <c r="E13" s="79"/>
    </row>
    <row r="14" spans="1:5">
      <c r="D14" s="80"/>
      <c r="E14" s="80"/>
    </row>
    <row r="15" spans="1:5">
      <c r="A15" t="s">
        <v>106</v>
      </c>
      <c r="D15" s="80"/>
      <c r="E15" s="80"/>
    </row>
    <row r="16" spans="1:5">
      <c r="A16" s="75" t="s">
        <v>132</v>
      </c>
      <c r="B16" t="s">
        <v>107</v>
      </c>
      <c r="D16" s="80"/>
      <c r="E16" s="80"/>
    </row>
    <row r="17" spans="1:5">
      <c r="A17" s="75" t="s">
        <v>133</v>
      </c>
      <c r="B17" t="s">
        <v>7</v>
      </c>
      <c r="D17" s="80"/>
      <c r="E17" s="80"/>
    </row>
    <row r="18" spans="1:5">
      <c r="A18">
        <v>2</v>
      </c>
      <c r="B18" t="s">
        <v>108</v>
      </c>
      <c r="D18" s="80"/>
      <c r="E18" s="80"/>
    </row>
    <row r="19" spans="1:5">
      <c r="D19" s="80"/>
      <c r="E19" s="80"/>
    </row>
    <row r="20" spans="1:5">
      <c r="A20" s="78" t="s">
        <v>154</v>
      </c>
      <c r="D20" s="80"/>
      <c r="E20" s="80"/>
    </row>
    <row r="21" spans="1:5">
      <c r="B21" t="s">
        <v>155</v>
      </c>
      <c r="D21" s="80"/>
      <c r="E21" s="80"/>
    </row>
    <row r="22" spans="1:5">
      <c r="D22" s="80"/>
      <c r="E22" s="80"/>
    </row>
    <row r="23" spans="1:5">
      <c r="D23" s="80"/>
      <c r="E23" s="80"/>
    </row>
    <row r="24" spans="1:5">
      <c r="A24" t="s">
        <v>109</v>
      </c>
      <c r="D24" s="80"/>
      <c r="E24" s="80"/>
    </row>
    <row r="25" spans="1:5">
      <c r="A25" s="75" t="s">
        <v>134</v>
      </c>
      <c r="B25" t="s">
        <v>110</v>
      </c>
      <c r="D25" s="80"/>
    </row>
    <row r="26" spans="1:5">
      <c r="A26" s="75" t="s">
        <v>135</v>
      </c>
      <c r="B26" t="s">
        <v>150</v>
      </c>
      <c r="D26" s="80"/>
    </row>
    <row r="27" spans="1:5">
      <c r="A27" s="75" t="s">
        <v>136</v>
      </c>
      <c r="B27" t="s">
        <v>111</v>
      </c>
      <c r="D27" s="80"/>
    </row>
    <row r="28" spans="1:5">
      <c r="A28" s="75" t="s">
        <v>137</v>
      </c>
      <c r="B28" t="s">
        <v>148</v>
      </c>
      <c r="D28" s="80"/>
    </row>
    <row r="29" spans="1:5">
      <c r="A29" s="75" t="s">
        <v>149</v>
      </c>
      <c r="B29" t="s">
        <v>112</v>
      </c>
      <c r="D29" s="80"/>
    </row>
    <row r="30" spans="1:5">
      <c r="A30">
        <v>3</v>
      </c>
      <c r="B30" t="s">
        <v>138</v>
      </c>
      <c r="D30" s="80"/>
    </row>
    <row r="31" spans="1:5">
      <c r="D31" s="80"/>
      <c r="E31" s="80"/>
    </row>
    <row r="32" spans="1:5">
      <c r="A32" s="67" t="s">
        <v>113</v>
      </c>
      <c r="B32" s="67"/>
      <c r="C32" s="68"/>
      <c r="D32" s="81"/>
      <c r="E32" s="82"/>
    </row>
    <row r="33" spans="1:5">
      <c r="A33">
        <v>4</v>
      </c>
      <c r="B33" s="77" t="s">
        <v>151</v>
      </c>
      <c r="C33" s="69"/>
      <c r="D33" s="85"/>
      <c r="E33" s="85"/>
    </row>
    <row r="34" spans="1:5">
      <c r="A34" s="67"/>
      <c r="B34" s="77" t="s">
        <v>114</v>
      </c>
      <c r="C34" s="69"/>
      <c r="D34" s="83"/>
      <c r="E34" s="83"/>
    </row>
    <row r="35" spans="1:5">
      <c r="A35" s="70" t="s">
        <v>139</v>
      </c>
      <c r="B35" s="70"/>
      <c r="C35" s="70"/>
      <c r="D35" s="84"/>
      <c r="E35" s="84"/>
    </row>
    <row r="36" spans="1:5">
      <c r="A36" t="s">
        <v>140</v>
      </c>
      <c r="C36" s="71"/>
      <c r="D36" s="80"/>
      <c r="E36" s="79"/>
    </row>
    <row r="37" spans="1:5">
      <c r="D37" s="80"/>
      <c r="E37" s="80"/>
    </row>
    <row r="38" spans="1:5">
      <c r="A38" s="72" t="s">
        <v>115</v>
      </c>
      <c r="B38" s="72"/>
      <c r="C38" s="72"/>
      <c r="D38" s="72"/>
      <c r="E38" s="72"/>
    </row>
    <row r="39" spans="1:5">
      <c r="A39" s="72" t="s">
        <v>116</v>
      </c>
      <c r="B39" s="72"/>
      <c r="C39" s="72"/>
      <c r="D39" s="72"/>
      <c r="E39" s="72"/>
    </row>
    <row r="40" spans="1:5">
      <c r="A40" s="66"/>
      <c r="B40" s="66"/>
      <c r="C40" s="66"/>
      <c r="D40" s="88"/>
      <c r="E40" s="88"/>
    </row>
    <row r="41" spans="1:5">
      <c r="B41" s="72"/>
      <c r="C41" s="72"/>
      <c r="D41" s="72"/>
    </row>
    <row r="42" spans="1:5">
      <c r="A42" t="s">
        <v>141</v>
      </c>
    </row>
    <row r="44" spans="1:5">
      <c r="A44" t="s">
        <v>142</v>
      </c>
    </row>
    <row r="45" spans="1:5">
      <c r="A45" t="s">
        <v>143</v>
      </c>
      <c r="C45" s="73"/>
      <c r="E45" s="73"/>
    </row>
    <row r="46" spans="1:5">
      <c r="C46" s="73"/>
      <c r="E46" s="73"/>
    </row>
    <row r="47" spans="1:5">
      <c r="A47" s="73" t="s">
        <v>144</v>
      </c>
      <c r="E47" s="73"/>
    </row>
    <row r="48" spans="1:5">
      <c r="B48" t="s">
        <v>117</v>
      </c>
    </row>
    <row r="49" spans="1:5">
      <c r="B49" t="s">
        <v>6</v>
      </c>
    </row>
    <row r="50" spans="1:5">
      <c r="B50" t="s">
        <v>118</v>
      </c>
    </row>
    <row r="51" spans="1:5">
      <c r="B51" t="s">
        <v>119</v>
      </c>
    </row>
    <row r="52" spans="1:5">
      <c r="B52" t="s">
        <v>120</v>
      </c>
    </row>
    <row r="53" spans="1:5">
      <c r="B53" t="s">
        <v>121</v>
      </c>
    </row>
    <row r="54" spans="1:5">
      <c r="B54" t="s">
        <v>122</v>
      </c>
    </row>
    <row r="55" spans="1:5">
      <c r="B55" t="s">
        <v>123</v>
      </c>
    </row>
    <row r="56" spans="1:5">
      <c r="B56" t="s">
        <v>124</v>
      </c>
    </row>
    <row r="57" spans="1:5">
      <c r="B57" t="s">
        <v>125</v>
      </c>
    </row>
    <row r="59" spans="1:5">
      <c r="A59" t="s">
        <v>145</v>
      </c>
      <c r="C59" s="73"/>
      <c r="E59" s="73"/>
    </row>
    <row r="60" spans="1:5">
      <c r="B60" t="s">
        <v>7</v>
      </c>
    </row>
    <row r="61" spans="1:5">
      <c r="A61" t="s">
        <v>146</v>
      </c>
      <c r="E61" s="73"/>
    </row>
    <row r="62" spans="1:5" ht="105">
      <c r="B62" s="76" t="s">
        <v>147</v>
      </c>
    </row>
  </sheetData>
  <mergeCells count="2">
    <mergeCell ref="D40:E40"/>
    <mergeCell ref="D4:E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C13" sqref="C13"/>
    </sheetView>
  </sheetViews>
  <sheetFormatPr defaultRowHeight="15"/>
  <cols>
    <col min="1" max="1" width="6.28515625" customWidth="1"/>
    <col min="2" max="2" width="19" bestFit="1" customWidth="1"/>
    <col min="3" max="3" width="10.7109375" bestFit="1" customWidth="1"/>
    <col min="4" max="4" width="10.28515625" customWidth="1"/>
    <col min="5" max="5" width="9.85546875" customWidth="1"/>
    <col min="6" max="6" width="10.140625" customWidth="1"/>
    <col min="7" max="7" width="11.42578125" customWidth="1"/>
    <col min="9" max="9" width="10.5703125" customWidth="1"/>
    <col min="10" max="11" width="9.42578125" customWidth="1"/>
    <col min="12" max="12" width="10.7109375" bestFit="1" customWidth="1"/>
  </cols>
  <sheetData>
    <row r="1" spans="1:12">
      <c r="A1" s="41"/>
      <c r="B1" s="42"/>
      <c r="C1" s="42"/>
      <c r="D1" s="42"/>
      <c r="E1" s="42" t="s">
        <v>9</v>
      </c>
      <c r="F1" s="42"/>
      <c r="G1" s="42"/>
      <c r="H1" s="42"/>
      <c r="I1" s="42"/>
      <c r="J1" s="42"/>
      <c r="K1" s="42"/>
      <c r="L1" s="43"/>
    </row>
    <row r="2" spans="1:12">
      <c r="A2" s="44"/>
      <c r="B2" s="45"/>
      <c r="C2" s="45"/>
      <c r="D2" s="45"/>
      <c r="E2" s="45" t="s">
        <v>40</v>
      </c>
      <c r="F2" s="45"/>
      <c r="G2" s="45"/>
      <c r="H2" s="45"/>
      <c r="I2" s="45"/>
      <c r="J2" s="45"/>
      <c r="K2" s="45"/>
      <c r="L2" s="46"/>
    </row>
    <row r="3" spans="1:12">
      <c r="A3" s="41"/>
      <c r="B3" s="42"/>
      <c r="C3" s="42"/>
      <c r="D3" s="42" t="s">
        <v>20</v>
      </c>
      <c r="E3" s="42"/>
      <c r="F3" s="42"/>
      <c r="G3" s="42"/>
      <c r="H3" s="42"/>
      <c r="I3" s="42"/>
      <c r="J3" s="42"/>
      <c r="K3" s="42"/>
      <c r="L3" s="43"/>
    </row>
    <row r="4" spans="1:1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2">
      <c r="A5" s="39" t="s">
        <v>21</v>
      </c>
      <c r="B5" s="39" t="s">
        <v>22</v>
      </c>
      <c r="C5" s="39" t="s">
        <v>23</v>
      </c>
      <c r="D5" s="89" t="s">
        <v>24</v>
      </c>
      <c r="E5" s="89"/>
      <c r="F5" s="39"/>
      <c r="G5" s="39" t="s">
        <v>29</v>
      </c>
      <c r="H5" s="39" t="s">
        <v>30</v>
      </c>
      <c r="I5" s="89" t="s">
        <v>7</v>
      </c>
      <c r="J5" s="89"/>
      <c r="K5" s="89"/>
      <c r="L5" s="39"/>
    </row>
    <row r="6" spans="1:12">
      <c r="A6" s="39"/>
      <c r="B6" s="39"/>
      <c r="C6" s="40">
        <v>40634</v>
      </c>
      <c r="D6" s="39" t="s">
        <v>25</v>
      </c>
      <c r="E6" s="39" t="s">
        <v>41</v>
      </c>
      <c r="F6" s="39" t="s">
        <v>27</v>
      </c>
      <c r="G6" s="39"/>
      <c r="H6" s="39"/>
      <c r="I6" s="39" t="s">
        <v>25</v>
      </c>
      <c r="J6" s="39" t="s">
        <v>31</v>
      </c>
      <c r="K6" s="39" t="s">
        <v>29</v>
      </c>
      <c r="L6" s="39" t="s">
        <v>23</v>
      </c>
    </row>
    <row r="7" spans="1:12">
      <c r="A7" s="39"/>
      <c r="B7" s="39"/>
      <c r="C7" s="39"/>
      <c r="D7" s="39" t="s">
        <v>26</v>
      </c>
      <c r="E7" s="39" t="s">
        <v>26</v>
      </c>
      <c r="F7" s="39" t="s">
        <v>28</v>
      </c>
      <c r="G7" s="39"/>
      <c r="H7" s="39"/>
      <c r="I7" s="39" t="s">
        <v>26</v>
      </c>
      <c r="J7" s="39" t="s">
        <v>32</v>
      </c>
      <c r="K7" s="39"/>
      <c r="L7" s="40">
        <v>40999</v>
      </c>
    </row>
    <row r="8" spans="1:12">
      <c r="A8" s="39"/>
      <c r="B8" s="39" t="s">
        <v>158</v>
      </c>
      <c r="C8" s="39"/>
      <c r="D8" s="39"/>
      <c r="E8" s="39"/>
      <c r="F8" s="39"/>
      <c r="G8" s="39">
        <f>-F8+E8+D8+C8</f>
        <v>0</v>
      </c>
      <c r="H8" s="50">
        <v>0.1</v>
      </c>
      <c r="I8" s="39"/>
      <c r="J8" s="39"/>
      <c r="K8" s="39">
        <f>SUM(I8:J8)</f>
        <v>0</v>
      </c>
      <c r="L8" s="39">
        <f>-K8+G8</f>
        <v>0</v>
      </c>
    </row>
    <row r="9" spans="1:12">
      <c r="A9" s="39"/>
      <c r="B9" s="39" t="s">
        <v>33</v>
      </c>
      <c r="C9" s="39"/>
      <c r="D9" s="39"/>
      <c r="E9" s="39"/>
      <c r="F9" s="39"/>
      <c r="G9" s="39">
        <f t="shared" ref="G9:G16" si="0">-F9+E9+D9+C9</f>
        <v>0</v>
      </c>
      <c r="H9" s="50">
        <v>0.1</v>
      </c>
      <c r="I9" s="39"/>
      <c r="J9" s="39"/>
      <c r="K9" s="39">
        <f t="shared" ref="K9:K16" si="1">SUM(I9:J9)</f>
        <v>0</v>
      </c>
      <c r="L9" s="39">
        <f t="shared" ref="L9:L16" si="2">-K9+G9</f>
        <v>0</v>
      </c>
    </row>
    <row r="10" spans="1:12">
      <c r="A10" s="40"/>
      <c r="B10" s="40" t="s">
        <v>34</v>
      </c>
      <c r="C10" s="39"/>
      <c r="D10" s="39"/>
      <c r="E10" s="39"/>
      <c r="F10" s="39"/>
      <c r="G10" s="39">
        <f t="shared" si="0"/>
        <v>0</v>
      </c>
      <c r="H10" s="50">
        <v>0.15</v>
      </c>
      <c r="I10" s="39"/>
      <c r="J10" s="39"/>
      <c r="K10" s="39">
        <f t="shared" si="1"/>
        <v>0</v>
      </c>
      <c r="L10" s="39">
        <f t="shared" si="2"/>
        <v>0</v>
      </c>
    </row>
    <row r="11" spans="1:12">
      <c r="A11" s="39"/>
      <c r="B11" s="39" t="s">
        <v>35</v>
      </c>
      <c r="C11" s="39"/>
      <c r="D11" s="39"/>
      <c r="E11" s="39"/>
      <c r="F11" s="39"/>
      <c r="G11" s="39">
        <f t="shared" si="0"/>
        <v>0</v>
      </c>
      <c r="H11" s="50">
        <v>0.6</v>
      </c>
      <c r="I11" s="39"/>
      <c r="J11" s="39"/>
      <c r="K11" s="39">
        <f t="shared" si="1"/>
        <v>0</v>
      </c>
      <c r="L11" s="39">
        <f t="shared" si="2"/>
        <v>0</v>
      </c>
    </row>
    <row r="12" spans="1:12">
      <c r="A12" s="39"/>
      <c r="B12" s="39" t="s">
        <v>37</v>
      </c>
      <c r="C12" s="39"/>
      <c r="D12" s="39"/>
      <c r="E12" s="39"/>
      <c r="F12" s="39"/>
      <c r="G12" s="39">
        <f t="shared" si="0"/>
        <v>0</v>
      </c>
      <c r="H12" s="50">
        <v>0.15</v>
      </c>
      <c r="I12" s="39"/>
      <c r="J12" s="39"/>
      <c r="K12" s="39">
        <f t="shared" si="1"/>
        <v>0</v>
      </c>
      <c r="L12" s="39">
        <f t="shared" si="2"/>
        <v>0</v>
      </c>
    </row>
    <row r="13" spans="1:12">
      <c r="A13" s="39"/>
      <c r="B13" s="39" t="s">
        <v>36</v>
      </c>
      <c r="C13" s="39"/>
      <c r="D13" s="39"/>
      <c r="E13" s="39"/>
      <c r="F13" s="39"/>
      <c r="G13" s="39">
        <f t="shared" si="0"/>
        <v>0</v>
      </c>
      <c r="H13" s="50">
        <v>0.15</v>
      </c>
      <c r="I13" s="39"/>
      <c r="J13" s="39"/>
      <c r="K13" s="39">
        <f t="shared" si="1"/>
        <v>0</v>
      </c>
      <c r="L13" s="39">
        <f t="shared" si="2"/>
        <v>0</v>
      </c>
    </row>
    <row r="14" spans="1:12">
      <c r="A14" s="39"/>
      <c r="B14" s="39" t="s">
        <v>8</v>
      </c>
      <c r="C14" s="39"/>
      <c r="D14" s="39"/>
      <c r="E14" s="39"/>
      <c r="F14" s="39"/>
      <c r="G14" s="39">
        <f t="shared" si="0"/>
        <v>0</v>
      </c>
      <c r="H14" s="50">
        <v>0.15</v>
      </c>
      <c r="I14" s="39"/>
      <c r="J14" s="39"/>
      <c r="K14" s="39">
        <f t="shared" si="1"/>
        <v>0</v>
      </c>
      <c r="L14" s="39">
        <f t="shared" si="2"/>
        <v>0</v>
      </c>
    </row>
    <row r="15" spans="1:12">
      <c r="A15" s="39"/>
      <c r="B15" s="39" t="s">
        <v>38</v>
      </c>
      <c r="C15" s="39"/>
      <c r="D15" s="39"/>
      <c r="E15" s="39"/>
      <c r="F15" s="39"/>
      <c r="G15" s="39">
        <f t="shared" si="0"/>
        <v>0</v>
      </c>
      <c r="H15" s="50">
        <v>0.15</v>
      </c>
      <c r="I15" s="39"/>
      <c r="J15" s="39"/>
      <c r="K15" s="39">
        <f t="shared" si="1"/>
        <v>0</v>
      </c>
      <c r="L15" s="39">
        <f t="shared" si="2"/>
        <v>0</v>
      </c>
    </row>
    <row r="16" spans="1:12">
      <c r="A16" s="39"/>
      <c r="B16" s="39" t="s">
        <v>39</v>
      </c>
      <c r="C16" s="39"/>
      <c r="D16" s="39"/>
      <c r="E16" s="39"/>
      <c r="F16" s="39"/>
      <c r="G16" s="39">
        <f t="shared" si="0"/>
        <v>0</v>
      </c>
      <c r="H16" s="50">
        <v>0.15</v>
      </c>
      <c r="I16" s="39"/>
      <c r="J16" s="39"/>
      <c r="K16" s="39">
        <f t="shared" si="1"/>
        <v>0</v>
      </c>
      <c r="L16" s="39">
        <f t="shared" si="2"/>
        <v>0</v>
      </c>
    </row>
    <row r="17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</sheetData>
  <mergeCells count="2">
    <mergeCell ref="D5:E5"/>
    <mergeCell ref="I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G19" sqref="G19"/>
    </sheetView>
  </sheetViews>
  <sheetFormatPr defaultRowHeight="15"/>
  <cols>
    <col min="1" max="1" width="13.85546875" customWidth="1"/>
    <col min="2" max="2" width="10.5703125" customWidth="1"/>
    <col min="3" max="3" width="15.140625" customWidth="1"/>
    <col min="4" max="4" width="10.7109375" customWidth="1"/>
  </cols>
  <sheetData>
    <row r="1" spans="1:4">
      <c r="A1" s="87" t="s">
        <v>42</v>
      </c>
      <c r="B1" s="87"/>
      <c r="C1" s="87"/>
      <c r="D1" s="87"/>
    </row>
    <row r="2" spans="1:4">
      <c r="A2" s="87" t="s">
        <v>43</v>
      </c>
      <c r="B2" s="87"/>
      <c r="C2" s="87"/>
      <c r="D2" s="87"/>
    </row>
    <row r="4" spans="1:4">
      <c r="A4" s="87" t="s">
        <v>44</v>
      </c>
      <c r="B4" s="87"/>
      <c r="C4" s="87"/>
      <c r="D4" s="87"/>
    </row>
    <row r="6" spans="1:4">
      <c r="A6" s="87" t="s">
        <v>45</v>
      </c>
      <c r="B6" s="87"/>
      <c r="C6" s="87"/>
      <c r="D6" s="87"/>
    </row>
    <row r="7" spans="1:4">
      <c r="B7" t="s">
        <v>46</v>
      </c>
      <c r="D7" t="s">
        <v>46</v>
      </c>
    </row>
    <row r="8" spans="1:4">
      <c r="A8" t="s">
        <v>47</v>
      </c>
      <c r="B8">
        <v>0</v>
      </c>
      <c r="C8" t="s">
        <v>49</v>
      </c>
      <c r="D8">
        <v>0</v>
      </c>
    </row>
    <row r="9" spans="1:4">
      <c r="A9" t="s">
        <v>48</v>
      </c>
      <c r="B9">
        <v>0</v>
      </c>
      <c r="C9" t="s">
        <v>50</v>
      </c>
      <c r="D9">
        <v>0</v>
      </c>
    </row>
    <row r="11" spans="1:4">
      <c r="B11" s="48">
        <f>SUM(B8:B10)</f>
        <v>0</v>
      </c>
      <c r="D11" s="48">
        <f>SUM(D8:D10)</f>
        <v>0</v>
      </c>
    </row>
  </sheetData>
  <mergeCells count="4">
    <mergeCell ref="A1:D1"/>
    <mergeCell ref="A2:D2"/>
    <mergeCell ref="A4:D4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8" sqref="J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computation-1</vt:lpstr>
      <vt:lpstr>chepter vi</vt:lpstr>
      <vt:lpstr>Balance sheet</vt:lpstr>
      <vt:lpstr>Depericiation</vt:lpstr>
      <vt:lpstr>Sheet1</vt:lpstr>
      <vt:lpstr>Sheet2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madan</dc:creator>
  <cp:lastModifiedBy>Compaq</cp:lastModifiedBy>
  <dcterms:created xsi:type="dcterms:W3CDTF">2012-02-20T07:21:07Z</dcterms:created>
  <dcterms:modified xsi:type="dcterms:W3CDTF">2013-12-14T12:05:45Z</dcterms:modified>
</cp:coreProperties>
</file>